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<sst xmlns="http://schemas.openxmlformats.org/spreadsheetml/2006/main" count="81" uniqueCount="81">
  <si>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Отчет об использовании денежных средств,</t>
  </si>
  <si>
    <t>поступивших от жителей многоквартирного дома по адресу Ленинградская ул, 87</t>
  </si>
  <si>
    <t>за период с 1 января 2013 г. по 31 января 2014 г.</t>
  </si>
  <si>
    <t>Вид платежа</t>
  </si>
  <si>
    <t>Сумма, руб</t>
  </si>
  <si>
    <t>Содержание и текущий ремонт жилья многоквартирного дома (м2)</t>
  </si>
  <si>
    <t>№</t>
  </si>
  <si>
    <t>Показатели</t>
  </si>
  <si>
    <t>Сумма</t>
  </si>
  <si>
    <t>Задолженность жильцов на 01.01.2013</t>
  </si>
  <si>
    <t>Прибыль/убыток (+/-)  на 01.01.2013</t>
  </si>
  <si>
    <t xml:space="preserve">Начислено квартплаты </t>
  </si>
  <si>
    <t xml:space="preserve">Поступило денежных средств </t>
  </si>
  <si>
    <t>4.2</t>
  </si>
  <si>
    <t>Прочие доходы (поступило от сторонних организаций)</t>
  </si>
  <si>
    <t>Оплата услуг ресурсоснабжающих и прочих организаций:</t>
  </si>
  <si>
    <t>5.1</t>
  </si>
  <si>
    <t>Вологдагортеплосеть (отопление, подогрев воды)</t>
  </si>
  <si>
    <t>5.2</t>
  </si>
  <si>
    <t>Вологдагорводоканал</t>
  </si>
  <si>
    <t>5.3</t>
  </si>
  <si>
    <t>Обслуживание антенн</t>
  </si>
  <si>
    <t>5.4</t>
  </si>
  <si>
    <t xml:space="preserve">Обслуживание ПЗУ </t>
  </si>
  <si>
    <t>6</t>
  </si>
  <si>
    <t>Расшифровка расходов по содержанию и текущему ремонту жилья</t>
  </si>
  <si>
    <t>6.1</t>
  </si>
  <si>
    <t>Вывоз мусора</t>
  </si>
  <si>
    <t>6.2</t>
  </si>
  <si>
    <t xml:space="preserve">Аварийно-диспетчерское обслуживание внутренних устройств газоснабжения </t>
  </si>
  <si>
    <t>6.3</t>
  </si>
  <si>
    <t xml:space="preserve">Установка прибора учета тепловой энергии (МУП "Вологдагортеплосеть") </t>
  </si>
  <si>
    <t>6.4</t>
  </si>
  <si>
    <t xml:space="preserve">Техническое обслуживание электросетей </t>
  </si>
  <si>
    <t>6.5</t>
  </si>
  <si>
    <t>Дезинсекция, дератизация</t>
  </si>
  <si>
    <t>6.6</t>
  </si>
  <si>
    <t>Обслуживание лифтового оборудования</t>
  </si>
  <si>
    <t>6.7</t>
  </si>
  <si>
    <t>Монтажные работы</t>
  </si>
  <si>
    <t>6.8</t>
  </si>
  <si>
    <t>Проектные работы и выдача тех.условий (Вологдагортеплосеть)</t>
  </si>
  <si>
    <t>6.9</t>
  </si>
  <si>
    <t>Экспертиза учета узла тепловой энергии</t>
  </si>
  <si>
    <t>6.10</t>
  </si>
  <si>
    <t>Установка входной двери в подъезде дома</t>
  </si>
  <si>
    <t>6.11</t>
  </si>
  <si>
    <t>Аварийно-диспетчерское обслуживание, ликвидация аварий внутридомовых сетей и оборудования</t>
  </si>
  <si>
    <t>6.12</t>
  </si>
  <si>
    <t>Профилактические осмотры (инженерного оборудования и строительных конструкций)</t>
  </si>
  <si>
    <t>6.13</t>
  </si>
  <si>
    <t>Санитарное содержание придомовой территории</t>
  </si>
  <si>
    <t>6.14</t>
  </si>
  <si>
    <t>Санитарное содержание мест общего пользования в доме</t>
  </si>
  <si>
    <t>6.15</t>
  </si>
  <si>
    <t>Текущий ремонт общего имущества</t>
  </si>
  <si>
    <t>6.16</t>
  </si>
  <si>
    <t>Расходы по управлению (з/пл ИТР,аренда и содержание помещений,амортизация,налоги,прочие затраты)</t>
  </si>
  <si>
    <t>6.17</t>
  </si>
  <si>
    <t>Услуги банка, почты (прием платежей)</t>
  </si>
  <si>
    <t>6.18</t>
  </si>
  <si>
    <t>Услуги РКЦ</t>
  </si>
  <si>
    <t>Итого расходов (с стр.5 + стр.6):</t>
  </si>
  <si>
    <t>Прибыль/убыток (+/-) текущего года (стр.3-стр.7)</t>
  </si>
  <si>
    <t>Итого прибыль (убыток) с учетом финансового результата прошлых лет (стр.2+стр.8)</t>
  </si>
  <si>
    <t>Задолженность жильцов на 01.02.2014 (стр.1+стр.3-стр.4), в том числе:</t>
  </si>
  <si>
    <t>10.1</t>
  </si>
  <si>
    <t>содержание и текущий ремонт</t>
  </si>
  <si>
    <t>10.2</t>
  </si>
  <si>
    <t>водоснабжение и водоотведение</t>
  </si>
  <si>
    <t>10.3</t>
  </si>
  <si>
    <t>отопление и подогрев воды</t>
  </si>
  <si>
    <t>10.4</t>
  </si>
  <si>
    <t>энергия, затраченная на освещение мест общего пользования</t>
  </si>
  <si>
    <t>июлб</t>
  </si>
  <si>
    <t>10.5</t>
  </si>
  <si>
    <t>прочие услуги (домофон, антенна)</t>
  </si>
  <si>
    <t>Остаток денежных средств (с учетом задолженности) (стр.9-стр.10)</t>
  </si>
  <si>
    <t>** - денежные средства на капитальный ремонт не начислялись</t>
  </si>
  <si>
    <t xml:space="preserve">Директор </t>
  </si>
  <si>
    <t>А.М. Панов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</si>
</sst>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#,##0.00"/>
    <numFmt numFmtId="168" formatCode="@"/>
    <numFmt numFmtId="169" formatCode="#,##0.00_р_."/>
  </numFmts>
  <fonts count="9">
    <font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left" vertical="center" wrapText="1"/>
    </xf>
    <xf numFmtId="167" fontId="3" fillId="0" borderId="6" xfId="0" applyNumberFormat="1" applyFont="1" applyBorder="1" applyAlignment="1">
      <alignment horizontal="right" vertical="center"/>
    </xf>
    <xf numFmtId="167" fontId="3" fillId="0" borderId="7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left" vertical="center" wrapText="1"/>
    </xf>
    <xf numFmtId="167" fontId="3" fillId="0" borderId="9" xfId="0" applyNumberFormat="1" applyFont="1" applyBorder="1" applyAlignment="1">
      <alignment horizontal="right"/>
    </xf>
    <xf numFmtId="168" fontId="6" fillId="0" borderId="10" xfId="0" applyNumberFormat="1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left" vertical="center" wrapText="1"/>
    </xf>
    <xf numFmtId="167" fontId="3" fillId="0" borderId="12" xfId="0" applyNumberFormat="1" applyFont="1" applyBorder="1" applyAlignment="1">
      <alignment horizontal="right" vertical="center"/>
    </xf>
    <xf numFmtId="168" fontId="0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left" vertical="center" wrapText="1"/>
    </xf>
    <xf numFmtId="167" fontId="7" fillId="0" borderId="6" xfId="0" applyNumberFormat="1" applyFont="1" applyBorder="1" applyAlignment="1">
      <alignment horizontal="right" vertical="center"/>
    </xf>
    <xf numFmtId="168" fontId="6" fillId="0" borderId="4" xfId="0" applyNumberFormat="1" applyFont="1" applyBorder="1" applyAlignment="1">
      <alignment horizontal="center" vertical="center"/>
    </xf>
    <xf numFmtId="167" fontId="7" fillId="0" borderId="7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left" vertical="center" wrapText="1"/>
    </xf>
    <xf numFmtId="164" fontId="7" fillId="0" borderId="5" xfId="0" applyFont="1" applyBorder="1" applyAlignment="1">
      <alignment horizontal="right"/>
    </xf>
    <xf numFmtId="167" fontId="7" fillId="0" borderId="12" xfId="0" applyNumberFormat="1" applyFont="1" applyBorder="1" applyAlignment="1">
      <alignment horizontal="right" vertical="center"/>
    </xf>
    <xf numFmtId="167" fontId="7" fillId="0" borderId="6" xfId="20" applyNumberFormat="1" applyFont="1" applyBorder="1" applyAlignment="1">
      <alignment horizontal="right" vertical="center" wrapText="1"/>
      <protection/>
    </xf>
    <xf numFmtId="167" fontId="7" fillId="0" borderId="5" xfId="20" applyNumberFormat="1" applyFont="1" applyBorder="1" applyAlignment="1">
      <alignment horizontal="right" vertical="center" wrapText="1"/>
      <protection/>
    </xf>
    <xf numFmtId="167" fontId="7" fillId="0" borderId="5" xfId="0" applyNumberFormat="1" applyFont="1" applyBorder="1" applyAlignment="1">
      <alignment horizontal="right" vertical="center"/>
    </xf>
    <xf numFmtId="167" fontId="7" fillId="0" borderId="6" xfId="0" applyNumberFormat="1" applyFont="1" applyBorder="1" applyAlignment="1">
      <alignment vertical="center" wrapText="1"/>
    </xf>
    <xf numFmtId="167" fontId="3" fillId="2" borderId="6" xfId="0" applyNumberFormat="1" applyFont="1" applyFill="1" applyBorder="1" applyAlignment="1">
      <alignment horizontal="right" vertical="center"/>
    </xf>
    <xf numFmtId="167" fontId="3" fillId="2" borderId="7" xfId="0" applyNumberFormat="1" applyFont="1" applyFill="1" applyBorder="1" applyAlignment="1">
      <alignment horizontal="right" vertical="center"/>
    </xf>
    <xf numFmtId="164" fontId="7" fillId="0" borderId="8" xfId="0" applyNumberFormat="1" applyFont="1" applyBorder="1" applyAlignment="1">
      <alignment horizontal="left" vertical="center" wrapText="1"/>
    </xf>
    <xf numFmtId="167" fontId="7" fillId="2" borderId="5" xfId="0" applyNumberFormat="1" applyFont="1" applyFill="1" applyBorder="1" applyAlignment="1">
      <alignment horizontal="right" vertical="center"/>
    </xf>
    <xf numFmtId="169" fontId="7" fillId="0" borderId="5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left" vertical="center" wrapText="1"/>
    </xf>
    <xf numFmtId="167" fontId="3" fillId="2" borderId="5" xfId="0" applyNumberFormat="1" applyFont="1" applyFill="1" applyBorder="1" applyAlignment="1">
      <alignment horizontal="right" vertical="center"/>
    </xf>
    <xf numFmtId="164" fontId="7" fillId="0" borderId="0" xfId="0" applyFont="1" applyAlignment="1">
      <alignment horizontal="left"/>
    </xf>
    <xf numFmtId="164" fontId="8" fillId="0" borderId="0" xfId="0" applyFont="1" applyAlignment="1">
      <alignment horizontal="left"/>
    </xf>
    <xf numFmtId="164" fontId="8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201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="80" zoomScaleNormal="80" workbookViewId="0" topLeftCell="A1">
      <selection activeCell="B20" sqref="B20"/>
    </sheetView>
  </sheetViews>
  <sheetFormatPr defaultColWidth="11.421875" defaultRowHeight="12.75"/>
  <cols>
    <col min="1" max="1" width="5.28125" style="1" customWidth="1"/>
    <col min="2" max="2" width="74.28125" style="1" customWidth="1"/>
    <col min="3" max="3" width="17.7109375" style="1" customWidth="1"/>
    <col min="4" max="16384" width="11.57421875" style="0" customWidth="1"/>
  </cols>
  <sheetData>
    <row r="1" spans="1:3" ht="18">
      <c r="A1" s="2" t="s">
        <v>0</v>
      </c>
      <c r="B1" s="2"/>
      <c r="C1" s="2"/>
    </row>
    <row r="2" spans="1:3" ht="15.75">
      <c r="A2" s="3" t="s">
        <v>1</v>
      </c>
      <c r="B2" s="3"/>
      <c r="C2" s="3"/>
    </row>
    <row r="3" spans="1:3" ht="15.75">
      <c r="A3" s="3" t="s">
        <v>2</v>
      </c>
      <c r="B3" s="3"/>
      <c r="C3" s="3"/>
    </row>
    <row r="5" spans="1:3" ht="14.25">
      <c r="A5" s="4" t="s">
        <v>3</v>
      </c>
      <c r="C5" s="5" t="s">
        <v>4</v>
      </c>
    </row>
    <row r="6" spans="1:3" ht="14.25">
      <c r="A6" s="4" t="s">
        <v>5</v>
      </c>
      <c r="C6" s="6">
        <v>23.9</v>
      </c>
    </row>
    <row r="8" spans="1:3" ht="16.5">
      <c r="A8" s="7" t="s">
        <v>6</v>
      </c>
      <c r="B8" s="8" t="s">
        <v>7</v>
      </c>
      <c r="C8" s="9" t="s">
        <v>8</v>
      </c>
    </row>
    <row r="9" spans="1:3" ht="15.75">
      <c r="A9" s="10">
        <v>1</v>
      </c>
      <c r="B9" s="11" t="s">
        <v>9</v>
      </c>
      <c r="C9" s="12">
        <v>1155683.9199999962</v>
      </c>
    </row>
    <row r="10" spans="1:3" ht="15.75">
      <c r="A10" s="10">
        <v>2</v>
      </c>
      <c r="B10" s="11" t="s">
        <v>10</v>
      </c>
      <c r="C10" s="12">
        <v>919663.5649199933</v>
      </c>
    </row>
    <row r="11" spans="1:3" ht="15.75">
      <c r="A11" s="10">
        <v>3</v>
      </c>
      <c r="B11" s="11" t="s">
        <v>11</v>
      </c>
      <c r="C11" s="13">
        <v>17605557.549999997</v>
      </c>
    </row>
    <row r="12" spans="1:3" ht="17.25">
      <c r="A12" s="10">
        <v>4</v>
      </c>
      <c r="B12" s="14" t="s">
        <v>12</v>
      </c>
      <c r="C12" s="15">
        <v>17092058.840000007</v>
      </c>
    </row>
    <row r="13" spans="1:3" ht="15.75">
      <c r="A13" s="16" t="s">
        <v>13</v>
      </c>
      <c r="B13" s="11" t="s">
        <v>14</v>
      </c>
      <c r="C13" s="17">
        <v>2066</v>
      </c>
    </row>
    <row r="14" spans="1:3" ht="15.75">
      <c r="A14" s="10">
        <v>5</v>
      </c>
      <c r="B14" s="18" t="s">
        <v>15</v>
      </c>
      <c r="C14" s="19">
        <v>8914057.719999999</v>
      </c>
    </row>
    <row r="15" spans="1:3" ht="15.75">
      <c r="A15" s="20" t="s">
        <v>16</v>
      </c>
      <c r="B15" s="21" t="s">
        <v>17</v>
      </c>
      <c r="C15" s="22">
        <v>6668751.169999998</v>
      </c>
    </row>
    <row r="16" spans="1:3" ht="15.75">
      <c r="A16" s="20" t="s">
        <v>18</v>
      </c>
      <c r="B16" s="21" t="s">
        <v>19</v>
      </c>
      <c r="C16" s="22">
        <v>2154613.55</v>
      </c>
    </row>
    <row r="17" spans="1:3" ht="15.75">
      <c r="A17" s="20" t="s">
        <v>20</v>
      </c>
      <c r="B17" s="21" t="s">
        <v>21</v>
      </c>
      <c r="C17" s="22">
        <v>18293</v>
      </c>
    </row>
    <row r="18" spans="1:3" ht="15.75">
      <c r="A18" s="20" t="s">
        <v>22</v>
      </c>
      <c r="B18" s="21" t="s">
        <v>23</v>
      </c>
      <c r="C18" s="22">
        <v>72400</v>
      </c>
    </row>
    <row r="19" spans="1:3" ht="15.75">
      <c r="A19" s="23" t="s">
        <v>24</v>
      </c>
      <c r="B19" s="11" t="s">
        <v>25</v>
      </c>
      <c r="C19" s="12">
        <v>8252583.924620001</v>
      </c>
    </row>
    <row r="20" spans="1:3" ht="15.75">
      <c r="A20" s="20" t="s">
        <v>26</v>
      </c>
      <c r="B20" s="21" t="s">
        <v>27</v>
      </c>
      <c r="C20" s="22">
        <v>719742.98</v>
      </c>
    </row>
    <row r="21" spans="1:3" ht="27.75">
      <c r="A21" s="20" t="s">
        <v>28</v>
      </c>
      <c r="B21" s="21" t="s">
        <v>29</v>
      </c>
      <c r="C21" s="22">
        <v>121440.58</v>
      </c>
    </row>
    <row r="22" spans="1:3" ht="15.75">
      <c r="A22" s="20" t="s">
        <v>30</v>
      </c>
      <c r="B22" s="21" t="s">
        <v>31</v>
      </c>
      <c r="C22" s="24">
        <v>384495.62</v>
      </c>
    </row>
    <row r="23" spans="1:3" ht="15.75">
      <c r="A23" s="20" t="s">
        <v>32</v>
      </c>
      <c r="B23" s="25" t="s">
        <v>33</v>
      </c>
      <c r="C23" s="26">
        <v>156790.89</v>
      </c>
    </row>
    <row r="24" spans="1:3" ht="15.75">
      <c r="A24" s="20" t="s">
        <v>34</v>
      </c>
      <c r="B24" s="21" t="s">
        <v>35</v>
      </c>
      <c r="C24" s="27">
        <v>32311.66</v>
      </c>
    </row>
    <row r="25" spans="1:3" ht="15.75">
      <c r="A25" s="20" t="s">
        <v>36</v>
      </c>
      <c r="B25" s="21" t="s">
        <v>37</v>
      </c>
      <c r="C25" s="28">
        <v>1213947.57</v>
      </c>
    </row>
    <row r="26" spans="1:3" ht="15.75">
      <c r="A26" s="20" t="s">
        <v>38</v>
      </c>
      <c r="B26" s="25" t="s">
        <v>39</v>
      </c>
      <c r="C26" s="29">
        <v>47642.97</v>
      </c>
    </row>
    <row r="27" spans="1:3" ht="15.75">
      <c r="A27" s="20" t="s">
        <v>40</v>
      </c>
      <c r="B27" s="25" t="s">
        <v>41</v>
      </c>
      <c r="C27" s="29">
        <v>2792.9</v>
      </c>
    </row>
    <row r="28" spans="1:3" ht="15.75">
      <c r="A28" s="20" t="s">
        <v>42</v>
      </c>
      <c r="B28" s="25" t="s">
        <v>43</v>
      </c>
      <c r="C28" s="29">
        <v>15000</v>
      </c>
    </row>
    <row r="29" spans="1:3" ht="15.75">
      <c r="A29" s="20" t="s">
        <v>44</v>
      </c>
      <c r="B29" s="25" t="s">
        <v>45</v>
      </c>
      <c r="C29" s="29">
        <v>22200</v>
      </c>
    </row>
    <row r="30" spans="1:3" ht="27.75">
      <c r="A30" s="20" t="s">
        <v>46</v>
      </c>
      <c r="B30" s="25" t="s">
        <v>47</v>
      </c>
      <c r="C30" s="30">
        <v>308211.93000000005</v>
      </c>
    </row>
    <row r="31" spans="1:3" ht="27.75">
      <c r="A31" s="20" t="s">
        <v>48</v>
      </c>
      <c r="B31" s="21" t="s">
        <v>49</v>
      </c>
      <c r="C31" s="27">
        <v>384431.04699999996</v>
      </c>
    </row>
    <row r="32" spans="1:3" ht="15.75">
      <c r="A32" s="20" t="s">
        <v>50</v>
      </c>
      <c r="B32" s="21" t="s">
        <v>51</v>
      </c>
      <c r="C32" s="31">
        <v>480462.83849999995</v>
      </c>
    </row>
    <row r="33" spans="1:3" ht="15.75">
      <c r="A33" s="20" t="s">
        <v>52</v>
      </c>
      <c r="B33" s="21" t="s">
        <v>53</v>
      </c>
      <c r="C33" s="31">
        <v>284261.45999999996</v>
      </c>
    </row>
    <row r="34" spans="1:3" ht="15.75">
      <c r="A34" s="20" t="s">
        <v>54</v>
      </c>
      <c r="B34" s="21" t="s">
        <v>55</v>
      </c>
      <c r="C34" s="22">
        <v>2960709.76</v>
      </c>
    </row>
    <row r="35" spans="1:3" ht="27.75">
      <c r="A35" s="20" t="s">
        <v>56</v>
      </c>
      <c r="B35" s="21" t="s">
        <v>57</v>
      </c>
      <c r="C35" s="22">
        <v>741948.66</v>
      </c>
    </row>
    <row r="36" spans="1:3" ht="15.75">
      <c r="A36" s="20" t="s">
        <v>58</v>
      </c>
      <c r="B36" s="21" t="s">
        <v>59</v>
      </c>
      <c r="C36" s="22">
        <v>307657.0591200001</v>
      </c>
    </row>
    <row r="37" spans="1:3" ht="15.75">
      <c r="A37" s="20" t="s">
        <v>60</v>
      </c>
      <c r="B37" s="21" t="s">
        <v>61</v>
      </c>
      <c r="C37" s="22">
        <v>68536</v>
      </c>
    </row>
    <row r="38" spans="1:3" ht="15.75">
      <c r="A38" s="10">
        <v>7</v>
      </c>
      <c r="B38" s="11" t="s">
        <v>62</v>
      </c>
      <c r="C38" s="32">
        <v>17166641.64462</v>
      </c>
    </row>
    <row r="39" spans="1:3" ht="15.75">
      <c r="A39" s="10">
        <v>8</v>
      </c>
      <c r="B39" s="11" t="s">
        <v>63</v>
      </c>
      <c r="C39" s="32">
        <v>440981.9053799957</v>
      </c>
    </row>
    <row r="40" spans="1:3" ht="29.25">
      <c r="A40" s="10">
        <v>9</v>
      </c>
      <c r="B40" s="11" t="s">
        <v>64</v>
      </c>
      <c r="C40" s="32">
        <v>1360645.470299989</v>
      </c>
    </row>
    <row r="41" spans="1:3" ht="15.75">
      <c r="A41" s="10">
        <v>10</v>
      </c>
      <c r="B41" s="11" t="s">
        <v>65</v>
      </c>
      <c r="C41" s="33">
        <v>1669182.629999984</v>
      </c>
    </row>
    <row r="42" spans="1:3" ht="15.75">
      <c r="A42" s="20" t="s">
        <v>66</v>
      </c>
      <c r="B42" s="34" t="s">
        <v>67</v>
      </c>
      <c r="C42" s="35" t="e">
        <f>#VALUE!</f>
        <v>#VALUE!</v>
      </c>
    </row>
    <row r="43" spans="1:3" ht="15.75">
      <c r="A43" s="20" t="s">
        <v>68</v>
      </c>
      <c r="B43" s="34" t="s">
        <v>69</v>
      </c>
      <c r="C43" s="35" t="e">
        <f>#VALUE!</f>
        <v>#VALUE!</v>
      </c>
    </row>
    <row r="44" spans="1:3" ht="15.75">
      <c r="A44" s="20" t="s">
        <v>70</v>
      </c>
      <c r="B44" s="34" t="s">
        <v>71</v>
      </c>
      <c r="C44" s="36" t="e">
        <f>#VALUE!</f>
        <v>#VALUE!</v>
      </c>
    </row>
    <row r="45" spans="1:3" ht="15.75">
      <c r="A45" s="20" t="s">
        <v>72</v>
      </c>
      <c r="B45" s="34" t="s">
        <v>73</v>
      </c>
      <c r="C45" s="36" t="s">
        <v>74</v>
      </c>
    </row>
    <row r="46" spans="1:3" ht="15.75">
      <c r="A46" s="20" t="s">
        <v>75</v>
      </c>
      <c r="B46" s="34" t="s">
        <v>76</v>
      </c>
      <c r="C46" s="36" t="e">
        <f>#REF!</f>
        <v>#REF!</v>
      </c>
    </row>
    <row r="47" spans="1:3" ht="15.75">
      <c r="A47" s="23"/>
      <c r="B47" s="14"/>
      <c r="C47" s="36"/>
    </row>
    <row r="48" spans="1:3" ht="15.75">
      <c r="A48" s="10">
        <v>11</v>
      </c>
      <c r="B48" s="37" t="s">
        <v>77</v>
      </c>
      <c r="C48" s="38">
        <v>-308537.15969999507</v>
      </c>
    </row>
    <row r="49" ht="15.75">
      <c r="A49" s="39" t="s">
        <v>78</v>
      </c>
    </row>
    <row r="51" spans="2:3" ht="16.5">
      <c r="B51" s="40" t="s">
        <v>79</v>
      </c>
      <c r="C51" s="41" t="s">
        <v>80</v>
      </c>
    </row>
  </sheetData>
  <sheetProtection selectLockedCells="1" selectUnlockedCells="1"/>
  <mergeCells count="3">
    <mergeCell ref="A1:C1"/>
    <mergeCell ref="A2:C2"/>
    <mergeCell ref="A3:C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2014-03-31T07:48:39Z</dcterms:created>
  <cp:category/>
  <cp:version/>
  <cp:contentType/>
  <cp:contentStatus/>
</cp:coreProperties>
</file>